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85143ADB-B245-43BA-9AB6-E9296DCA97E0}"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<sst xmlns="http://schemas.openxmlformats.org/spreadsheetml/2006/main" count="842" uniqueCount="466">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</sst>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222</v>
      </c>
      <c r="B10" s="94"/>
      <c r="C10" s="86" t="str">
        <f>VLOOKUP(A10,'Vacantes TRE - Bloque 3'!A:F,2,0)</f>
        <v>G. Consultoría TI y Ciberseguridad</v>
      </c>
      <c r="D10" s="86"/>
      <c r="E10" s="86"/>
      <c r="F10" s="86"/>
      <c r="G10" s="86" t="str">
        <f>VLOOKUP(A10,'Vacantes TRE - Bloque 3'!1:1048576,3,0)</f>
        <v>Experto/a 3</v>
      </c>
      <c r="H10" s="86"/>
      <c r="I10" s="87" t="str">
        <f>VLOOKUP(A10,'Vacantes TRE - Bloque 3'!1:1048576,4,0)</f>
        <v>Jefatura del Proyecto de la migración de cuadros de mando</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11.6" customHeight="1" thickTop="1" thickBot="1" x14ac:dyDescent="0.3">
      <c r="A17" s="134" t="str">
        <f>VLOOKUP(A10,'Vacantes TRE - Bloque 3'!1:1048576,6,0)</f>
        <v>Al menos 10 años de experiencia en gestión de proyectos 
Al menos 5 años de experiencia en el reporte de proyectos con herramientas como Cognos, Tableau, Microsoft BI
Al menos 10 años de experiencia en gestión de equipos 
Al menos 1 año de experiencia en Datamart</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U5p/Sc1xqFagnKeSrfJnT51LmyZlUA69PX14/bpFxoG8unK5UgMpBOi4BfDRMzH5uwiXPrtX5wyE+So5pbP88Q==" saltValue="4p61/g4kftXT6eM5pug15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2023-11-24T11:08:22Z</dcterms:modified>
</cp:coreProperties>
</file>